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tabRatio="493" activeTab="0"/>
  </bookViews>
  <sheets>
    <sheet name="sumár za VS VV+VK" sheetId="1" r:id="rId1"/>
    <sheet name="sumár za VS" sheetId="2" r:id="rId2"/>
    <sheet name="VVS" sheetId="3" r:id="rId3"/>
    <sheet name="PSV" sheetId="4" r:id="rId4"/>
  </sheets>
  <definedNames>
    <definedName name="_xlnm.Print_Area" localSheetId="3">'PSV'!$A$1:$H$45</definedName>
    <definedName name="_xlnm.Print_Area" localSheetId="1">'sumár za VS'!$A$1:$F$8</definedName>
    <definedName name="_xlnm.Print_Area" localSheetId="0">'sumár za VS VV+VK'!$A$1:$F$8</definedName>
    <definedName name="_xlnm.Print_Area" localSheetId="2">'VVS'!$A$1:$H$8</definedName>
  </definedNames>
  <calcPr fullCalcOnLoad="1"/>
</workbook>
</file>

<file path=xl/sharedStrings.xml><?xml version="1.0" encoding="utf-8"?>
<sst xmlns="http://schemas.openxmlformats.org/spreadsheetml/2006/main" count="113" uniqueCount="66">
  <si>
    <t>Zdvojenie potrubia z vodárenskej nádrže Starina za účelom navyšenia kapacity novopripojených odberateľov vody</t>
  </si>
  <si>
    <t>Starina, ÚV a zdvojenie prívodného potrubia 
kraj Prešovský
okresy Snina,Humenné</t>
  </si>
  <si>
    <t>Zásobovanie pitnou vodou a odkanalizovanie obcí v mikroregióne Bardejov-Horná Topľa 
Prešovský kraj 
okres Bardejov</t>
  </si>
  <si>
    <t>Environmen-tálny fond</t>
  </si>
  <si>
    <t>Kraj - Prešovský</t>
  </si>
  <si>
    <t>Okres - Stará Ľubovňa</t>
  </si>
  <si>
    <t>Doplnenie vodných zdrojov</t>
  </si>
  <si>
    <t>a dobudovanie infraštruktúry</t>
  </si>
  <si>
    <t xml:space="preserve">pre mikroregión Minčol </t>
  </si>
  <si>
    <t>pre región Zamaguria</t>
  </si>
  <si>
    <t>Okresy - Poprad a Stará Ľubovňa</t>
  </si>
  <si>
    <t>a Vislanka.</t>
  </si>
  <si>
    <t>Vodárenská spoločnosť</t>
  </si>
  <si>
    <t>VVS, a. s., spolu</t>
  </si>
  <si>
    <t>PVS, a. s., spolu</t>
  </si>
  <si>
    <t>Názov stavby</t>
  </si>
  <si>
    <t>Kraj</t>
  </si>
  <si>
    <t>Okres</t>
  </si>
  <si>
    <t>Popis a vecná náplň stavby</t>
  </si>
  <si>
    <t>(dotknuté obce)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</si>
  <si>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</si>
  <si>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</si>
  <si>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</si>
  <si>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</si>
  <si>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</si>
  <si>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</si>
  <si>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Predpokladané investičné náklady na realizáciu stavby</t>
  </si>
  <si>
    <t>VVS, a. s., Košice</t>
  </si>
  <si>
    <t>PVS, a. s.,  Poprad</t>
  </si>
  <si>
    <t>Vodárenské spoločnosti spolu</t>
  </si>
  <si>
    <t>celkom</t>
  </si>
  <si>
    <r>
      <t xml:space="preserve">Predpokladané investičné náklady na realizáciu stavby – </t>
    </r>
    <r>
      <rPr>
        <b/>
        <sz val="11"/>
        <rFont val="Arial Narrow"/>
        <family val="2"/>
      </rPr>
      <t>vodovody</t>
    </r>
  </si>
  <si>
    <t>Environ-mentálny fond</t>
  </si>
  <si>
    <t>2014/2019</t>
  </si>
  <si>
    <t>(tis. EUR)</t>
  </si>
  <si>
    <t>Projekt rieši napojenie mestských časatí Bardejova a obcí okresu Bardejov na verejný vodovod Bardejov, Kľušov, Kobyly, Jánovce</t>
  </si>
  <si>
    <t>2014/2016</t>
  </si>
  <si>
    <t>Tulčícko - Terniansky skupinový vodovod, prívod vody pre obce Záhradné, Tulčík, Demjata, Veľký Slivník, Podhorany
kraj Prešovský 
okres: Prešov</t>
  </si>
  <si>
    <t>vybudovanie vodovodu Záhradné, Tulčík, Demjata, Veľký Slivník, Podhorany</t>
  </si>
  <si>
    <t>2013/2015</t>
  </si>
  <si>
    <t>Dobudovanie vodovodov a vodné zdroje</t>
  </si>
  <si>
    <t>Spišská Stará Ves, Matiašovce</t>
  </si>
  <si>
    <t>Modernizácia ÚV</t>
  </si>
  <si>
    <t xml:space="preserve">pre región Stará Ľubovňa </t>
  </si>
  <si>
    <t xml:space="preserve">pre región Poprad </t>
  </si>
  <si>
    <t xml:space="preserve">Okres - Poprad </t>
  </si>
  <si>
    <t xml:space="preserve">Jakubany, Nová Ľubovňa, Stará Ľubovňa, </t>
  </si>
  <si>
    <t xml:space="preserve">Rekonštrukcia ÚV Jakubany </t>
  </si>
  <si>
    <t>2016/2020</t>
  </si>
  <si>
    <t>Poprad, Nová Lesná, Veľký Slavkov, Mlynica</t>
  </si>
  <si>
    <t>Rekonštrukcia ÚV Žakovská poľana</t>
  </si>
  <si>
    <t xml:space="preserve">Smokovce, Veľký Slavkov, Nová Lesná </t>
  </si>
  <si>
    <t xml:space="preserve">Rekonštrukcia ÚV Nový Smokovec. </t>
  </si>
  <si>
    <t>Obnova diaľkovodov</t>
  </si>
  <si>
    <t>pre región Poprad</t>
  </si>
  <si>
    <t xml:space="preserve">Štrbské Pleso </t>
  </si>
  <si>
    <t xml:space="preserve">Rekonštrukcia ÚV FISS </t>
  </si>
  <si>
    <t xml:space="preserve">Liptovská Teplička - Poprad </t>
  </si>
  <si>
    <t xml:space="preserve">Obnova vodovodného privádzača </t>
  </si>
  <si>
    <t>Ľubotín, Šarišské Jastrabie, Ďurková</t>
  </si>
  <si>
    <t xml:space="preserve"> 2016/2020</t>
  </si>
  <si>
    <t xml:space="preserve">  2016/2020</t>
  </si>
  <si>
    <t>Spišské Hanušovce</t>
  </si>
  <si>
    <t xml:space="preserve">Dobudovanie vodovodov a vodné zdroje </t>
  </si>
  <si>
    <t>tis. €</t>
  </si>
  <si>
    <t>(tis.€)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</si>
</sst>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0.0000"/>
    <numFmt numFmtId="178" formatCode="0.000"/>
    <numFmt numFmtId="179" formatCode="#,##0.000"/>
  </numFmts>
  <fonts count="46">
    <font>
      <sz val="11"/>
      <name val="Arial Narrow"/>
      <family val="0"/>
    </font>
    <font>
      <sz val="8"/>
      <name val="Arial Narrow"/>
      <family val="0"/>
    </font>
    <font>
      <sz val="9"/>
      <name val="Arial CE"/>
      <family val="0"/>
    </font>
    <font>
      <sz val="10"/>
      <name val="Arial Narrow"/>
      <family val="2"/>
    </font>
    <font>
      <sz val="10"/>
      <color indexed="8"/>
      <name val="MS Sans Serif"/>
      <family val="0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0" fillId="0" borderId="11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9" fillId="0" borderId="23" xfId="0" applyNumberFormat="1" applyFont="1" applyFill="1" applyBorder="1" applyAlignment="1">
      <alignment/>
    </xf>
    <xf numFmtId="176" fontId="9" fillId="0" borderId="27" xfId="0" applyNumberFormat="1" applyFont="1" applyFill="1" applyBorder="1" applyAlignment="1">
      <alignment/>
    </xf>
    <xf numFmtId="176" fontId="8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8" fontId="3" fillId="0" borderId="17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F1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6.5"/>
  <cols>
    <col min="1" max="1" width="28.7109375" style="41" customWidth="1"/>
    <col min="2" max="6" width="10.140625" style="1" customWidth="1"/>
    <col min="7" max="16384" width="9.140625" style="1" customWidth="1"/>
  </cols>
  <sheetData>
    <row r="2" ht="17.25" thickBot="1"/>
    <row r="3" spans="1:6" ht="35.25" customHeight="1">
      <c r="A3" s="80" t="s">
        <v>12</v>
      </c>
      <c r="B3" s="83" t="s">
        <v>31</v>
      </c>
      <c r="C3" s="84"/>
      <c r="D3" s="84"/>
      <c r="E3" s="84"/>
      <c r="F3" s="85"/>
    </row>
    <row r="4" spans="1:6" ht="57.75" customHeight="1">
      <c r="A4" s="81"/>
      <c r="B4" s="51" t="s">
        <v>30</v>
      </c>
      <c r="C4" s="40" t="s">
        <v>21</v>
      </c>
      <c r="D4" s="40" t="s">
        <v>20</v>
      </c>
      <c r="E4" s="40" t="s">
        <v>32</v>
      </c>
      <c r="F4" s="44" t="s">
        <v>23</v>
      </c>
    </row>
    <row r="5" spans="1:6" ht="15" customHeight="1" thickBot="1">
      <c r="A5" s="82"/>
      <c r="B5" s="78" t="s">
        <v>65</v>
      </c>
      <c r="C5" s="79"/>
      <c r="D5" s="79"/>
      <c r="E5" s="79"/>
      <c r="F5" s="79"/>
    </row>
    <row r="6" spans="1:6" ht="28.5" customHeight="1" thickTop="1">
      <c r="A6" s="45" t="s">
        <v>27</v>
      </c>
      <c r="B6" s="56">
        <f>'sumár za VS'!B6</f>
        <v>97123.47</v>
      </c>
      <c r="C6" s="49">
        <f>'sumár za VS'!C6</f>
        <v>65261.05</v>
      </c>
      <c r="D6" s="49">
        <f>'sumár za VS'!D6</f>
        <v>14467.060000000001</v>
      </c>
      <c r="E6" s="49">
        <f>'sumár za VS'!E6</f>
        <v>1</v>
      </c>
      <c r="F6" s="50">
        <f>'sumár za VS'!F6</f>
        <v>17395.37</v>
      </c>
    </row>
    <row r="7" spans="1:6" ht="28.5" customHeight="1" thickBot="1">
      <c r="A7" s="53" t="s">
        <v>28</v>
      </c>
      <c r="B7" s="57">
        <v>7262.7</v>
      </c>
      <c r="C7" s="54">
        <v>5361.9</v>
      </c>
      <c r="D7" s="54">
        <v>1333.8</v>
      </c>
      <c r="E7" s="54">
        <v>0</v>
      </c>
      <c r="F7" s="55">
        <v>567</v>
      </c>
    </row>
    <row r="8" spans="1:6" s="52" customFormat="1" ht="28.5" customHeight="1" thickBot="1" thickTop="1">
      <c r="A8" s="46" t="s">
        <v>29</v>
      </c>
      <c r="B8" s="58">
        <f>SUM(B6:B7)</f>
        <v>104386.17</v>
      </c>
      <c r="C8" s="47">
        <f>SUM(C6:C7)</f>
        <v>70622.95</v>
      </c>
      <c r="D8" s="47">
        <f>SUM(D6:D7)</f>
        <v>15800.86</v>
      </c>
      <c r="E8" s="47">
        <f>'sumár za VS'!E8</f>
        <v>1</v>
      </c>
      <c r="F8" s="48">
        <f>SUM(F6:F7)</f>
        <v>17962.37</v>
      </c>
    </row>
    <row r="9" spans="2:6" ht="28.5" customHeight="1">
      <c r="B9" s="42"/>
      <c r="C9" s="42"/>
      <c r="D9" s="42"/>
      <c r="E9" s="42"/>
      <c r="F9" s="42"/>
    </row>
    <row r="10" spans="2:6" ht="28.5" customHeight="1">
      <c r="B10" s="42"/>
      <c r="C10" s="42"/>
      <c r="D10" s="42"/>
      <c r="E10" s="42"/>
      <c r="F10" s="42"/>
    </row>
    <row r="11" spans="2:6" ht="28.5" customHeight="1">
      <c r="B11" s="42"/>
      <c r="C11" s="42"/>
      <c r="D11" s="42"/>
      <c r="E11" s="42"/>
      <c r="F11" s="42"/>
    </row>
    <row r="12" spans="2:6" ht="28.5" customHeight="1">
      <c r="B12" s="42"/>
      <c r="C12" s="42"/>
      <c r="D12" s="42"/>
      <c r="E12" s="42"/>
      <c r="F12" s="42"/>
    </row>
    <row r="13" spans="1:6" s="52" customFormat="1" ht="28.5" customHeight="1">
      <c r="A13" s="41"/>
      <c r="B13" s="1"/>
      <c r="C13" s="1"/>
      <c r="D13" s="1"/>
      <c r="E13" s="1"/>
      <c r="F13" s="1"/>
    </row>
    <row r="14" spans="1:6" s="52" customFormat="1" ht="28.5" customHeight="1">
      <c r="A14" s="41"/>
      <c r="B14" s="1"/>
      <c r="C14" s="1"/>
      <c r="D14" s="1"/>
      <c r="E14" s="1"/>
      <c r="F14" s="1"/>
    </row>
    <row r="15" spans="1:6" s="43" customFormat="1" ht="28.5" customHeight="1">
      <c r="A15" s="41"/>
      <c r="B15" s="1"/>
      <c r="C15" s="1"/>
      <c r="D15" s="1"/>
      <c r="E15" s="1"/>
      <c r="F15" s="1"/>
    </row>
    <row r="19" ht="16.5" customHeight="1"/>
  </sheetData>
  <sheetProtection/>
  <mergeCells count="3">
    <mergeCell ref="B5:F5"/>
    <mergeCell ref="A3:A5"/>
    <mergeCell ref="B3:F3"/>
  </mergeCells>
  <printOptions horizontalCentered="1"/>
  <pageMargins left="0.7874015748031497" right="0.7874015748031497" top="1.3779527559055118" bottom="0.984251968503937" header="0.8661417322834646" footer="0.5118110236220472"/>
  <pageSetup horizontalDpi="600" verticalDpi="600" orientation="landscape" paperSize="9" r:id="rId1"/>
  <headerFooter alignWithMargins="0">
    <oddHeader>&amp;C&amp;"Arial Narrow,Tučné"Potrebné investičné náklady na realizáciu zámeru Plánu rozvoja verejných vodovodov a verejných kanalizácií na roky 2007 - 2013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3:G15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6.5"/>
  <cols>
    <col min="1" max="1" width="28.7109375" style="41" customWidth="1"/>
    <col min="2" max="6" width="12.00390625" style="1" customWidth="1"/>
    <col min="7" max="16384" width="9.140625" style="1" customWidth="1"/>
  </cols>
  <sheetData>
    <row r="2" ht="17.25" thickBot="1"/>
    <row r="3" spans="1:6" ht="35.25" customHeight="1">
      <c r="A3" s="80" t="s">
        <v>12</v>
      </c>
      <c r="B3" s="83" t="s">
        <v>31</v>
      </c>
      <c r="C3" s="84"/>
      <c r="D3" s="84"/>
      <c r="E3" s="84"/>
      <c r="F3" s="85"/>
    </row>
    <row r="4" spans="1:6" ht="57.75" customHeight="1">
      <c r="A4" s="81"/>
      <c r="B4" s="51" t="s">
        <v>30</v>
      </c>
      <c r="C4" s="40" t="s">
        <v>21</v>
      </c>
      <c r="D4" s="40" t="s">
        <v>20</v>
      </c>
      <c r="E4" s="40" t="s">
        <v>32</v>
      </c>
      <c r="F4" s="44" t="s">
        <v>23</v>
      </c>
    </row>
    <row r="5" spans="1:6" ht="15" customHeight="1" thickBot="1">
      <c r="A5" s="82"/>
      <c r="B5" s="86" t="s">
        <v>34</v>
      </c>
      <c r="C5" s="87"/>
      <c r="D5" s="87"/>
      <c r="E5" s="87"/>
      <c r="F5" s="88"/>
    </row>
    <row r="6" spans="1:6" ht="28.5" customHeight="1" thickTop="1">
      <c r="A6" s="45" t="s">
        <v>27</v>
      </c>
      <c r="B6" s="56">
        <f>SUM(VVS!D10)</f>
        <v>97123.47</v>
      </c>
      <c r="C6" s="49">
        <f>SUM(VVS!E10)</f>
        <v>65261.05</v>
      </c>
      <c r="D6" s="49">
        <f>SUM(VVS!F10)</f>
        <v>14467.060000000001</v>
      </c>
      <c r="E6" s="49">
        <f>SUM(VVS!G10)</f>
        <v>1</v>
      </c>
      <c r="F6" s="50">
        <f>SUM(VVS!H10)</f>
        <v>17395.37</v>
      </c>
    </row>
    <row r="7" spans="1:6" ht="28.5" customHeight="1" thickBot="1">
      <c r="A7" s="53" t="s">
        <v>28</v>
      </c>
      <c r="B7" s="57">
        <v>7262.7</v>
      </c>
      <c r="C7" s="54">
        <v>5361.9</v>
      </c>
      <c r="D7" s="54">
        <v>1333.8</v>
      </c>
      <c r="E7" s="54">
        <v>0</v>
      </c>
      <c r="F7" s="55">
        <v>567</v>
      </c>
    </row>
    <row r="8" spans="1:6" s="52" customFormat="1" ht="28.5" customHeight="1" thickBot="1" thickTop="1">
      <c r="A8" s="46" t="s">
        <v>29</v>
      </c>
      <c r="B8" s="58">
        <f>SUM(B6:B7)</f>
        <v>104386.17</v>
      </c>
      <c r="C8" s="47">
        <f>SUM(C6:C7)</f>
        <v>70622.95</v>
      </c>
      <c r="D8" s="47">
        <f>SUM(D6:D7)</f>
        <v>15800.86</v>
      </c>
      <c r="E8" s="47">
        <f>'sumár za VS'!E8</f>
        <v>1</v>
      </c>
      <c r="F8" s="48">
        <f>SUM(F6:F7)</f>
        <v>17962.37</v>
      </c>
    </row>
    <row r="9" spans="2:6" ht="28.5" customHeight="1">
      <c r="B9" s="42">
        <f>SUM(C8:F8)</f>
        <v>97124.48</v>
      </c>
      <c r="C9" s="42">
        <f>SUM(C6:C7)</f>
        <v>70622.95</v>
      </c>
      <c r="D9" s="42"/>
      <c r="E9" s="42"/>
      <c r="F9" s="42"/>
    </row>
    <row r="10" spans="2:6" ht="28.5" customHeight="1">
      <c r="B10" s="42">
        <f>SUM(B8-B9)</f>
        <v>-1.0099999999947613</v>
      </c>
      <c r="C10" s="42"/>
      <c r="D10" s="42"/>
      <c r="E10" s="42"/>
      <c r="F10" s="42"/>
    </row>
    <row r="11" spans="2:6" ht="28.5" customHeight="1">
      <c r="B11" s="42"/>
      <c r="C11" s="42"/>
      <c r="D11" s="42"/>
      <c r="E11" s="42"/>
      <c r="F11" s="42"/>
    </row>
    <row r="12" spans="2:6" ht="28.5" customHeight="1">
      <c r="B12" s="42"/>
      <c r="C12" s="42"/>
      <c r="D12" s="42"/>
      <c r="E12" s="42"/>
      <c r="F12" s="42"/>
    </row>
    <row r="13" spans="1:7" s="52" customFormat="1" ht="28.5" customHeight="1">
      <c r="A13" s="41"/>
      <c r="B13" s="1"/>
      <c r="C13" s="1"/>
      <c r="D13" s="1"/>
      <c r="E13" s="1"/>
      <c r="F13" s="1"/>
      <c r="G13" s="42">
        <f>SUM(C6:F6)</f>
        <v>97124.48</v>
      </c>
    </row>
    <row r="14" spans="1:7" s="52" customFormat="1" ht="28.5" customHeight="1">
      <c r="A14" s="41"/>
      <c r="B14" s="1"/>
      <c r="C14" s="1"/>
      <c r="D14" s="1"/>
      <c r="E14" s="1"/>
      <c r="F14" s="1"/>
      <c r="G14" s="42">
        <f>SUM(C7:F7)</f>
        <v>7262.7</v>
      </c>
    </row>
    <row r="15" spans="1:7" s="43" customFormat="1" ht="28.5" customHeight="1">
      <c r="A15" s="41"/>
      <c r="B15" s="1"/>
      <c r="C15" s="1"/>
      <c r="D15" s="1"/>
      <c r="E15" s="1"/>
      <c r="F15" s="1"/>
      <c r="G15" s="42">
        <f>SUM(C8:F8)</f>
        <v>97124.48</v>
      </c>
    </row>
    <row r="19" ht="16.5" customHeight="1"/>
  </sheetData>
  <sheetProtection/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&amp;C&amp;"Arial Narrow,Tučné"Potrebné investičné náklady na realizáciu zámeru Plánu rozvoja verejných vodovodov a verejných kanalizácií na roky 2007 - 2013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H540"/>
  <sheetViews>
    <sheetView view="pageBreakPreview" zoomScale="85" zoomScaleSheetLayoutView="85" zoomScalePageLayoutView="0" workbookViewId="0" topLeftCell="A1">
      <selection activeCell="A4" sqref="A4:H7"/>
    </sheetView>
  </sheetViews>
  <sheetFormatPr defaultColWidth="9.140625" defaultRowHeight="16.5"/>
  <cols>
    <col min="1" max="1" width="42.421875" style="15" customWidth="1"/>
    <col min="2" max="2" width="38.421875" style="15" customWidth="1"/>
    <col min="3" max="3" width="12.28125" style="2" customWidth="1"/>
    <col min="4" max="4" width="12.00390625" style="20" customWidth="1"/>
    <col min="5" max="5" width="10.00390625" style="20" customWidth="1"/>
    <col min="6" max="6" width="9.8515625" style="20" customWidth="1"/>
    <col min="7" max="7" width="9.57421875" style="20" customWidth="1"/>
    <col min="8" max="8" width="10.421875" style="20" customWidth="1"/>
    <col min="9" max="16384" width="9.140625" style="2" customWidth="1"/>
  </cols>
  <sheetData>
    <row r="1" spans="1:8" ht="51" customHeight="1">
      <c r="A1" s="5" t="s">
        <v>15</v>
      </c>
      <c r="B1" s="5" t="s">
        <v>18</v>
      </c>
      <c r="C1" s="89" t="s">
        <v>25</v>
      </c>
      <c r="D1" s="89" t="s">
        <v>26</v>
      </c>
      <c r="E1" s="89" t="s">
        <v>24</v>
      </c>
      <c r="F1" s="89"/>
      <c r="G1" s="89"/>
      <c r="H1" s="89"/>
    </row>
    <row r="2" spans="1:8" ht="30.75" customHeight="1">
      <c r="A2" s="6" t="s">
        <v>16</v>
      </c>
      <c r="B2" s="6" t="s">
        <v>19</v>
      </c>
      <c r="C2" s="89"/>
      <c r="D2" s="89"/>
      <c r="E2" s="5" t="s">
        <v>21</v>
      </c>
      <c r="F2" s="5" t="s">
        <v>20</v>
      </c>
      <c r="G2" s="5" t="s">
        <v>3</v>
      </c>
      <c r="H2" s="5" t="s">
        <v>23</v>
      </c>
    </row>
    <row r="3" spans="1:8" ht="40.5" customHeight="1">
      <c r="A3" s="7" t="s">
        <v>17</v>
      </c>
      <c r="B3" s="7"/>
      <c r="C3" s="89"/>
      <c r="D3" s="89" t="s">
        <v>34</v>
      </c>
      <c r="E3" s="89"/>
      <c r="F3" s="89"/>
      <c r="G3" s="89"/>
      <c r="H3" s="89"/>
    </row>
    <row r="4" spans="1:8" s="11" customFormat="1" ht="48" customHeight="1">
      <c r="A4" s="9" t="s">
        <v>1</v>
      </c>
      <c r="B4" s="9" t="s">
        <v>0</v>
      </c>
      <c r="C4" s="61" t="s">
        <v>33</v>
      </c>
      <c r="D4" s="62">
        <v>83594.66</v>
      </c>
      <c r="E4" s="62">
        <v>54336.53</v>
      </c>
      <c r="F4" s="62">
        <v>12539.2</v>
      </c>
      <c r="G4" s="62">
        <v>0</v>
      </c>
      <c r="H4" s="62">
        <v>16718.93</v>
      </c>
    </row>
    <row r="5" spans="1:8" s="11" customFormat="1" ht="58.5" customHeight="1">
      <c r="A5" s="9" t="s">
        <v>2</v>
      </c>
      <c r="B5" s="9" t="s">
        <v>35</v>
      </c>
      <c r="C5" s="61" t="s">
        <v>36</v>
      </c>
      <c r="D5" s="24">
        <v>3910.09</v>
      </c>
      <c r="E5" s="24">
        <v>3157.4</v>
      </c>
      <c r="F5" s="24">
        <v>557.19</v>
      </c>
      <c r="G5" s="24">
        <v>0</v>
      </c>
      <c r="H5" s="24">
        <v>195.5</v>
      </c>
    </row>
    <row r="6" spans="1:8" s="11" customFormat="1" ht="65.25" customHeight="1">
      <c r="A6" s="9" t="s">
        <v>37</v>
      </c>
      <c r="B6" s="9" t="s">
        <v>38</v>
      </c>
      <c r="C6" s="10" t="s">
        <v>39</v>
      </c>
      <c r="D6" s="24">
        <v>9618.72</v>
      </c>
      <c r="E6" s="24">
        <v>7767.12</v>
      </c>
      <c r="F6" s="24">
        <v>1370.67</v>
      </c>
      <c r="G6" s="24">
        <v>1</v>
      </c>
      <c r="H6" s="24">
        <v>480.94</v>
      </c>
    </row>
    <row r="7" spans="1:8" s="11" customFormat="1" ht="60.75" customHeight="1">
      <c r="A7" s="9"/>
      <c r="B7" s="9"/>
      <c r="C7" s="10"/>
      <c r="D7" s="24"/>
      <c r="E7" s="24"/>
      <c r="F7" s="24"/>
      <c r="G7" s="24"/>
      <c r="H7" s="24"/>
    </row>
    <row r="8" spans="1:8" s="11" customFormat="1" ht="62.25" customHeight="1">
      <c r="A8" s="9"/>
      <c r="B8" s="9"/>
      <c r="C8" s="10"/>
      <c r="D8" s="24"/>
      <c r="E8" s="24"/>
      <c r="F8" s="24"/>
      <c r="G8" s="24"/>
      <c r="H8" s="24"/>
    </row>
    <row r="9" ht="12.75">
      <c r="C9" s="19"/>
    </row>
    <row r="10" spans="1:8" s="35" customFormat="1" ht="15.75">
      <c r="A10" s="34" t="s">
        <v>13</v>
      </c>
      <c r="B10" s="34"/>
      <c r="C10" s="36"/>
      <c r="D10" s="37">
        <f>SUM(D4:D9)</f>
        <v>97123.47</v>
      </c>
      <c r="E10" s="37">
        <f>SUM(E4:E9)</f>
        <v>65261.05</v>
      </c>
      <c r="F10" s="37">
        <f>SUM(F4:F9)</f>
        <v>14467.060000000001</v>
      </c>
      <c r="G10" s="37">
        <f>SUM(G4:G9)</f>
        <v>1</v>
      </c>
      <c r="H10" s="37">
        <f>SUM(H4:H9)</f>
        <v>17395.37</v>
      </c>
    </row>
    <row r="11" ht="12.75">
      <c r="C11" s="19"/>
    </row>
    <row r="12" ht="12.75">
      <c r="C12" s="19"/>
    </row>
    <row r="13" ht="12.75">
      <c r="C13" s="19"/>
    </row>
    <row r="14" ht="12.75">
      <c r="C14" s="19"/>
    </row>
    <row r="15" ht="12.75">
      <c r="C15" s="19"/>
    </row>
    <row r="16" ht="12.75">
      <c r="C16" s="19"/>
    </row>
    <row r="17" ht="12.75">
      <c r="C17" s="19"/>
    </row>
    <row r="18" ht="12.75">
      <c r="C18" s="19"/>
    </row>
    <row r="19" ht="12.75">
      <c r="C19" s="19"/>
    </row>
    <row r="20" ht="12.75">
      <c r="C20" s="19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ht="12.75">
      <c r="C26" s="19"/>
    </row>
    <row r="27" ht="12.75">
      <c r="C27" s="19"/>
    </row>
    <row r="28" ht="12.75">
      <c r="C28" s="19"/>
    </row>
    <row r="29" ht="12.75">
      <c r="C29" s="19"/>
    </row>
    <row r="30" ht="12.75">
      <c r="C30" s="19"/>
    </row>
    <row r="31" ht="12.75">
      <c r="C31" s="19"/>
    </row>
    <row r="32" ht="12.75">
      <c r="C32" s="19"/>
    </row>
    <row r="33" ht="12.75">
      <c r="C33" s="19"/>
    </row>
    <row r="34" ht="12.75">
      <c r="C34" s="19"/>
    </row>
    <row r="35" ht="12.75">
      <c r="C35" s="19"/>
    </row>
    <row r="36" ht="12.75">
      <c r="C36" s="19"/>
    </row>
    <row r="37" ht="12.75">
      <c r="C37" s="19"/>
    </row>
    <row r="38" ht="12.75">
      <c r="C38" s="19"/>
    </row>
    <row r="39" ht="12.75">
      <c r="C39" s="19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  <row r="228" ht="12.75">
      <c r="C228" s="21"/>
    </row>
    <row r="229" ht="12.75">
      <c r="C229" s="21"/>
    </row>
    <row r="230" ht="12.75">
      <c r="C230" s="21"/>
    </row>
    <row r="231" ht="12.75">
      <c r="C231" s="21"/>
    </row>
    <row r="232" ht="12.75">
      <c r="C232" s="21"/>
    </row>
    <row r="233" ht="12.75">
      <c r="C233" s="21"/>
    </row>
    <row r="234" ht="12.75">
      <c r="C234" s="21"/>
    </row>
    <row r="235" ht="12.75">
      <c r="C235" s="21"/>
    </row>
    <row r="236" ht="12.75">
      <c r="C236" s="21"/>
    </row>
    <row r="237" ht="12.75">
      <c r="C237" s="21"/>
    </row>
    <row r="238" ht="12.75">
      <c r="C238" s="21"/>
    </row>
    <row r="239" ht="12.75">
      <c r="C239" s="21"/>
    </row>
    <row r="240" ht="12.75">
      <c r="C240" s="21"/>
    </row>
    <row r="241" ht="12.75">
      <c r="C241" s="21"/>
    </row>
    <row r="242" ht="12.75">
      <c r="C242" s="21"/>
    </row>
    <row r="243" ht="12.75">
      <c r="C243" s="22"/>
    </row>
    <row r="244" ht="12.75">
      <c r="C244" s="22"/>
    </row>
    <row r="245" ht="12.75">
      <c r="C245" s="22"/>
    </row>
    <row r="246" ht="12.75">
      <c r="C246" s="22"/>
    </row>
    <row r="247" ht="12.75">
      <c r="C247" s="22"/>
    </row>
    <row r="248" ht="12.75">
      <c r="C248" s="22"/>
    </row>
    <row r="249" ht="12.75">
      <c r="C249" s="22"/>
    </row>
    <row r="250" ht="12.75">
      <c r="C250" s="22"/>
    </row>
    <row r="251" ht="12.75">
      <c r="C251" s="22"/>
    </row>
    <row r="252" ht="12.75">
      <c r="C252" s="22"/>
    </row>
    <row r="253" ht="12.75">
      <c r="C253" s="22"/>
    </row>
    <row r="254" ht="12.75">
      <c r="C254" s="22"/>
    </row>
    <row r="255" ht="12.75">
      <c r="C255" s="22"/>
    </row>
    <row r="256" ht="12.75">
      <c r="C256" s="22"/>
    </row>
    <row r="257" ht="12.75">
      <c r="C257" s="22"/>
    </row>
    <row r="258" ht="12.75">
      <c r="C258" s="22"/>
    </row>
    <row r="259" ht="12.75">
      <c r="C259" s="22"/>
    </row>
    <row r="260" ht="12.75">
      <c r="C260" s="22"/>
    </row>
    <row r="261" ht="12.75">
      <c r="C261" s="22"/>
    </row>
    <row r="262" ht="12.75">
      <c r="C262" s="22"/>
    </row>
    <row r="263" ht="12.75">
      <c r="C263" s="22"/>
    </row>
    <row r="264" ht="12.75">
      <c r="C264" s="22"/>
    </row>
    <row r="265" ht="12.75">
      <c r="C265" s="22"/>
    </row>
    <row r="266" ht="12.75">
      <c r="C266" s="22"/>
    </row>
    <row r="267" ht="12.75">
      <c r="C267" s="22"/>
    </row>
    <row r="268" ht="12.75">
      <c r="C268" s="22"/>
    </row>
    <row r="269" ht="12.75">
      <c r="C269" s="22"/>
    </row>
    <row r="270" ht="12.75">
      <c r="C270" s="22"/>
    </row>
    <row r="271" ht="12.75">
      <c r="C271" s="22"/>
    </row>
    <row r="272" ht="12.75">
      <c r="C272" s="22"/>
    </row>
    <row r="273" ht="12.75">
      <c r="C273" s="22"/>
    </row>
    <row r="274" ht="12.75">
      <c r="C274" s="22"/>
    </row>
    <row r="275" ht="12.75">
      <c r="C275" s="22"/>
    </row>
    <row r="276" ht="12.75">
      <c r="C276" s="22"/>
    </row>
    <row r="277" ht="12.75">
      <c r="C277" s="22"/>
    </row>
    <row r="278" ht="12.75">
      <c r="C278" s="22"/>
    </row>
    <row r="279" ht="12.75">
      <c r="C279" s="22"/>
    </row>
    <row r="280" ht="12.75">
      <c r="C280" s="22"/>
    </row>
    <row r="281" ht="12.75">
      <c r="C281" s="22"/>
    </row>
    <row r="282" ht="12.75">
      <c r="C282" s="22"/>
    </row>
    <row r="283" ht="12.75">
      <c r="C283" s="22"/>
    </row>
    <row r="284" ht="12.75">
      <c r="C284" s="22"/>
    </row>
    <row r="285" ht="12.75">
      <c r="C285" s="22"/>
    </row>
    <row r="286" ht="12.75">
      <c r="C286" s="22"/>
    </row>
    <row r="287" ht="12.75">
      <c r="C287" s="22"/>
    </row>
    <row r="288" ht="12.75">
      <c r="C288" s="22"/>
    </row>
    <row r="289" ht="12.75">
      <c r="C289" s="22"/>
    </row>
    <row r="290" ht="12.75">
      <c r="C290" s="22"/>
    </row>
    <row r="291" ht="12.75">
      <c r="C291" s="22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3"/>
    </row>
    <row r="313" ht="12.75">
      <c r="C313" s="23"/>
    </row>
    <row r="314" ht="12.75">
      <c r="C314" s="23"/>
    </row>
    <row r="315" ht="12.75">
      <c r="C315" s="23"/>
    </row>
    <row r="316" ht="12.75">
      <c r="C316" s="23"/>
    </row>
    <row r="317" ht="12.75">
      <c r="C317" s="23"/>
    </row>
    <row r="318" ht="12.75">
      <c r="C318" s="23"/>
    </row>
    <row r="319" ht="12.75">
      <c r="C319" s="23"/>
    </row>
    <row r="320" ht="12.75">
      <c r="C320" s="23"/>
    </row>
    <row r="321" ht="12.75">
      <c r="C321" s="23"/>
    </row>
    <row r="322" ht="12.75">
      <c r="C322" s="23"/>
    </row>
    <row r="323" ht="12.75">
      <c r="C323" s="23"/>
    </row>
    <row r="324" ht="12.75">
      <c r="C324" s="23"/>
    </row>
    <row r="325" ht="12.75">
      <c r="C325" s="23"/>
    </row>
    <row r="326" ht="12.75">
      <c r="C326" s="23"/>
    </row>
    <row r="327" ht="12.75">
      <c r="C327" s="23"/>
    </row>
    <row r="328" ht="12.75">
      <c r="C328" s="23"/>
    </row>
    <row r="329" ht="12.75">
      <c r="C329" s="23"/>
    </row>
    <row r="330" ht="12.75">
      <c r="C330" s="23"/>
    </row>
    <row r="331" ht="12.75">
      <c r="C331" s="23"/>
    </row>
    <row r="332" ht="12.75">
      <c r="C332" s="23"/>
    </row>
    <row r="333" ht="12.75">
      <c r="C333" s="23"/>
    </row>
    <row r="334" ht="12.75">
      <c r="C334" s="23"/>
    </row>
    <row r="335" ht="12.75">
      <c r="C335" s="23"/>
    </row>
    <row r="336" ht="12.75">
      <c r="C336" s="23"/>
    </row>
    <row r="337" ht="12.75">
      <c r="C337" s="23"/>
    </row>
    <row r="338" ht="12.75">
      <c r="C338" s="23"/>
    </row>
    <row r="339" ht="12.75">
      <c r="C339" s="23"/>
    </row>
    <row r="340" ht="12.75">
      <c r="C340" s="23"/>
    </row>
    <row r="341" ht="12.75">
      <c r="C341" s="23"/>
    </row>
    <row r="342" ht="12.75">
      <c r="C342" s="23"/>
    </row>
    <row r="343" ht="12.75">
      <c r="C343" s="23"/>
    </row>
    <row r="344" ht="12.75">
      <c r="C344" s="23"/>
    </row>
    <row r="345" ht="12.75">
      <c r="C345" s="23"/>
    </row>
    <row r="346" ht="12.75">
      <c r="C346" s="23"/>
    </row>
    <row r="347" ht="12.75">
      <c r="C347" s="23"/>
    </row>
    <row r="348" ht="12.75">
      <c r="C348" s="23"/>
    </row>
    <row r="349" ht="12.75">
      <c r="C349" s="23"/>
    </row>
    <row r="350" ht="12.75">
      <c r="C350" s="23"/>
    </row>
    <row r="351" ht="12.75">
      <c r="C351" s="23"/>
    </row>
    <row r="352" ht="12.75">
      <c r="C352" s="23"/>
    </row>
    <row r="353" ht="12.75">
      <c r="C353" s="23"/>
    </row>
    <row r="354" ht="12.75">
      <c r="C354" s="23"/>
    </row>
    <row r="355" ht="12.75">
      <c r="C355" s="23"/>
    </row>
    <row r="356" ht="12.75">
      <c r="C356" s="23"/>
    </row>
    <row r="357" ht="12.75">
      <c r="C357" s="23"/>
    </row>
    <row r="358" ht="12.75">
      <c r="C358" s="23"/>
    </row>
    <row r="359" ht="12.75">
      <c r="C359" s="23"/>
    </row>
    <row r="360" ht="12.75">
      <c r="C360" s="23"/>
    </row>
    <row r="361" ht="12.75">
      <c r="C361" s="23"/>
    </row>
    <row r="362" ht="12.75">
      <c r="C362" s="23"/>
    </row>
    <row r="363" ht="12.75">
      <c r="C363" s="23"/>
    </row>
    <row r="364" ht="12.75">
      <c r="C364" s="23"/>
    </row>
    <row r="365" ht="12.75">
      <c r="C365" s="23"/>
    </row>
    <row r="366" ht="12.75">
      <c r="C366" s="23"/>
    </row>
    <row r="367" ht="12.75">
      <c r="C367" s="23"/>
    </row>
    <row r="368" ht="12.75">
      <c r="C368" s="23"/>
    </row>
    <row r="369" ht="12.75">
      <c r="C369" s="23"/>
    </row>
    <row r="370" ht="12.75">
      <c r="C370" s="23"/>
    </row>
    <row r="371" ht="12.75">
      <c r="C371" s="23"/>
    </row>
    <row r="372" ht="12.75">
      <c r="C372" s="23"/>
    </row>
    <row r="373" ht="12.75">
      <c r="C373" s="23"/>
    </row>
    <row r="374" ht="12.75">
      <c r="C374" s="23"/>
    </row>
    <row r="375" ht="12.75">
      <c r="C375" s="23"/>
    </row>
    <row r="376" ht="12.75">
      <c r="C376" s="23"/>
    </row>
    <row r="377" ht="12.75">
      <c r="C377" s="23"/>
    </row>
    <row r="378" ht="12.75">
      <c r="C378" s="23"/>
    </row>
    <row r="379" ht="12.75">
      <c r="C379" s="23"/>
    </row>
    <row r="380" ht="12.75">
      <c r="C380" s="23"/>
    </row>
    <row r="381" ht="12.75">
      <c r="C381" s="23"/>
    </row>
    <row r="382" ht="12.75">
      <c r="C382" s="23"/>
    </row>
    <row r="383" ht="12.75">
      <c r="C383" s="23"/>
    </row>
    <row r="384" ht="12.75">
      <c r="C384" s="23"/>
    </row>
    <row r="385" ht="12.75">
      <c r="C385" s="23"/>
    </row>
    <row r="386" ht="12.75">
      <c r="C386" s="23"/>
    </row>
    <row r="387" ht="12.75">
      <c r="C387" s="23"/>
    </row>
    <row r="388" ht="12.75">
      <c r="C388" s="23"/>
    </row>
    <row r="389" ht="12.75">
      <c r="C389" s="23"/>
    </row>
    <row r="390" ht="12.75">
      <c r="C390" s="23"/>
    </row>
    <row r="391" ht="12.75">
      <c r="C391" s="23"/>
    </row>
    <row r="392" ht="12.75">
      <c r="C392" s="23"/>
    </row>
    <row r="393" ht="12.75">
      <c r="C393" s="23"/>
    </row>
    <row r="394" ht="12.75">
      <c r="C394" s="23"/>
    </row>
    <row r="395" ht="12.75">
      <c r="C395" s="23"/>
    </row>
    <row r="396" ht="12.75">
      <c r="C396" s="23"/>
    </row>
    <row r="397" ht="12.75">
      <c r="C397" s="23"/>
    </row>
    <row r="398" ht="12.75">
      <c r="C398" s="23"/>
    </row>
    <row r="399" ht="12.75">
      <c r="C399" s="23"/>
    </row>
    <row r="400" ht="12.75">
      <c r="C400" s="23"/>
    </row>
    <row r="401" ht="12.75">
      <c r="C401" s="23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  <row r="521" ht="12.75">
      <c r="C521" s="23"/>
    </row>
    <row r="522" ht="12.75">
      <c r="C522" s="23"/>
    </row>
    <row r="523" ht="12.75">
      <c r="C523" s="23"/>
    </row>
    <row r="524" ht="12.75">
      <c r="C524" s="23"/>
    </row>
    <row r="525" ht="12.75">
      <c r="C525" s="23"/>
    </row>
    <row r="526" ht="12.75">
      <c r="C526" s="23"/>
    </row>
    <row r="527" ht="12.75">
      <c r="C527" s="23"/>
    </row>
    <row r="528" ht="12.75">
      <c r="C528" s="23"/>
    </row>
    <row r="529" ht="12.75">
      <c r="C529" s="23"/>
    </row>
    <row r="530" ht="12.75">
      <c r="C530" s="23"/>
    </row>
    <row r="531" ht="12.75">
      <c r="C531" s="23"/>
    </row>
    <row r="532" ht="12.75">
      <c r="C532" s="23"/>
    </row>
    <row r="533" ht="12.75">
      <c r="C533" s="23"/>
    </row>
    <row r="534" ht="12.75">
      <c r="C534" s="23"/>
    </row>
    <row r="535" ht="12.75">
      <c r="C535" s="23"/>
    </row>
    <row r="536" ht="12.75">
      <c r="C536" s="23"/>
    </row>
    <row r="537" ht="12.75">
      <c r="C537" s="23"/>
    </row>
    <row r="538" ht="12.75">
      <c r="C538" s="23"/>
    </row>
    <row r="539" ht="12.75">
      <c r="C539" s="23"/>
    </row>
    <row r="540" ht="12.75">
      <c r="C540" s="23"/>
    </row>
  </sheetData>
  <sheetProtection/>
  <mergeCells count="4">
    <mergeCell ref="C1:C3"/>
    <mergeCell ref="D1:D2"/>
    <mergeCell ref="E1:H1"/>
    <mergeCell ref="D3:H3"/>
  </mergeCells>
  <printOptions/>
  <pageMargins left="0.6692913385826772" right="0.7086614173228347" top="1.06" bottom="0.7874015748031497" header="0.5118110236220472" footer="0.5118110236220472"/>
  <pageSetup horizontalDpi="600" verticalDpi="600" orientation="landscape" paperSize="9" r:id="rId1"/>
  <headerFooter alignWithMargins="0">
    <oddHeader>&amp;L&amp;"Arial Narrow,Tučné"Investičná stratégia zásobovania pitnou vodou a odkanalizovania na roky 2007-2013 
Vodovody - VVS. a. s.</oddHeader>
    <oddFooter>&amp;CStránka &amp;P z &amp;N</oddFoot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47"/>
  <sheetViews>
    <sheetView view="pageBreakPreview" zoomScale="154" zoomScaleSheetLayoutView="154" zoomScalePageLayoutView="0" workbookViewId="0" topLeftCell="C34">
      <selection activeCell="H46" sqref="H46"/>
    </sheetView>
  </sheetViews>
  <sheetFormatPr defaultColWidth="9.140625" defaultRowHeight="16.5"/>
  <cols>
    <col min="1" max="1" width="32.57421875" style="30" customWidth="1"/>
    <col min="2" max="2" width="42.421875" style="31" customWidth="1"/>
    <col min="3" max="3" width="18.421875" style="1" customWidth="1"/>
    <col min="4" max="4" width="12.00390625" style="1" customWidth="1"/>
    <col min="5" max="6" width="11.57421875" style="1" customWidth="1"/>
    <col min="7" max="7" width="13.28125" style="1" customWidth="1"/>
    <col min="8" max="8" width="11.57421875" style="1" customWidth="1"/>
    <col min="9" max="16384" width="9.140625" style="1" customWidth="1"/>
  </cols>
  <sheetData>
    <row r="1" spans="1:8" s="2" customFormat="1" ht="68.25" customHeight="1">
      <c r="A1" s="6" t="s">
        <v>15</v>
      </c>
      <c r="B1" s="6" t="s">
        <v>18</v>
      </c>
      <c r="C1" s="89" t="s">
        <v>25</v>
      </c>
      <c r="D1" s="89" t="s">
        <v>26</v>
      </c>
      <c r="E1" s="89" t="s">
        <v>24</v>
      </c>
      <c r="F1" s="89"/>
      <c r="G1" s="89"/>
      <c r="H1" s="89"/>
    </row>
    <row r="2" spans="1:8" s="2" customFormat="1" ht="28.5" customHeight="1">
      <c r="A2" s="3" t="s">
        <v>16</v>
      </c>
      <c r="B2" s="3" t="s">
        <v>19</v>
      </c>
      <c r="C2" s="89"/>
      <c r="D2" s="89"/>
      <c r="E2" s="5" t="s">
        <v>21</v>
      </c>
      <c r="F2" s="5" t="s">
        <v>20</v>
      </c>
      <c r="G2" s="5" t="s">
        <v>22</v>
      </c>
      <c r="H2" s="5" t="s">
        <v>23</v>
      </c>
    </row>
    <row r="3" spans="1:8" s="2" customFormat="1" ht="15" customHeight="1">
      <c r="A3" s="7" t="s">
        <v>17</v>
      </c>
      <c r="B3" s="7"/>
      <c r="C3" s="89"/>
      <c r="D3" s="90" t="s">
        <v>64</v>
      </c>
      <c r="E3" s="90"/>
      <c r="F3" s="90"/>
      <c r="G3" s="90"/>
      <c r="H3" s="90"/>
    </row>
    <row r="4" spans="1:8" ht="16.5">
      <c r="A4" s="18" t="s">
        <v>6</v>
      </c>
      <c r="B4" s="59" t="s">
        <v>59</v>
      </c>
      <c r="C4" s="12" t="s">
        <v>60</v>
      </c>
      <c r="D4" s="60">
        <v>1991.6</v>
      </c>
      <c r="E4" s="12">
        <v>1593.3</v>
      </c>
      <c r="F4" s="12">
        <v>265.5</v>
      </c>
      <c r="G4" s="12">
        <v>0</v>
      </c>
      <c r="H4" s="12">
        <v>132.8</v>
      </c>
    </row>
    <row r="5" spans="1:8" ht="16.5">
      <c r="A5" s="17" t="s">
        <v>7</v>
      </c>
      <c r="B5" s="29" t="s">
        <v>11</v>
      </c>
      <c r="C5" s="14"/>
      <c r="D5" s="27"/>
      <c r="E5" s="28"/>
      <c r="F5" s="28"/>
      <c r="G5" s="4"/>
      <c r="H5" s="28"/>
    </row>
    <row r="6" spans="1:8" ht="16.5">
      <c r="A6" s="17" t="s">
        <v>8</v>
      </c>
      <c r="B6" s="29" t="s">
        <v>40</v>
      </c>
      <c r="C6" s="14"/>
      <c r="D6" s="25"/>
      <c r="E6" s="4"/>
      <c r="F6" s="4"/>
      <c r="G6" s="4"/>
      <c r="H6" s="4"/>
    </row>
    <row r="7" spans="1:8" ht="16.5">
      <c r="A7" s="17" t="s">
        <v>4</v>
      </c>
      <c r="B7" s="29"/>
      <c r="C7" s="14"/>
      <c r="D7" s="25"/>
      <c r="E7" s="4"/>
      <c r="F7" s="4"/>
      <c r="G7" s="4"/>
      <c r="H7" s="4"/>
    </row>
    <row r="8" spans="1:8" ht="16.5">
      <c r="A8" s="16" t="s">
        <v>5</v>
      </c>
      <c r="B8" s="32"/>
      <c r="C8" s="13"/>
      <c r="D8" s="33"/>
      <c r="E8" s="8"/>
      <c r="F8" s="8"/>
      <c r="G8" s="8"/>
      <c r="H8" s="8"/>
    </row>
    <row r="9" spans="1:8" ht="16.5">
      <c r="A9" s="17" t="s">
        <v>6</v>
      </c>
      <c r="B9" s="29" t="s">
        <v>41</v>
      </c>
      <c r="C9" s="63" t="s">
        <v>61</v>
      </c>
      <c r="D9" s="26">
        <v>2921.1</v>
      </c>
      <c r="E9" s="14">
        <v>2323.6</v>
      </c>
      <c r="F9" s="14">
        <v>398.3</v>
      </c>
      <c r="G9" s="14"/>
      <c r="H9" s="14">
        <v>199.2</v>
      </c>
    </row>
    <row r="10" spans="1:8" ht="16.5">
      <c r="A10" s="17" t="s">
        <v>7</v>
      </c>
      <c r="B10" s="29" t="s">
        <v>62</v>
      </c>
      <c r="C10" s="14"/>
      <c r="D10" s="25"/>
      <c r="E10" s="28"/>
      <c r="F10" s="28"/>
      <c r="G10" s="4"/>
      <c r="H10" s="28"/>
    </row>
    <row r="11" spans="1:8" ht="16.5">
      <c r="A11" s="17" t="s">
        <v>9</v>
      </c>
      <c r="B11" s="29" t="s">
        <v>63</v>
      </c>
      <c r="C11" s="14"/>
      <c r="D11" s="25"/>
      <c r="E11" s="4"/>
      <c r="F11" s="4"/>
      <c r="G11" s="4"/>
      <c r="H11" s="4"/>
    </row>
    <row r="12" spans="1:8" ht="22.5" customHeight="1">
      <c r="A12" s="17" t="s">
        <v>4</v>
      </c>
      <c r="B12" s="29"/>
      <c r="C12" s="14"/>
      <c r="D12" s="25"/>
      <c r="E12" s="4"/>
      <c r="F12" s="4"/>
      <c r="G12" s="4"/>
      <c r="H12" s="4"/>
    </row>
    <row r="13" spans="1:8" ht="16.5">
      <c r="A13" s="94" t="s">
        <v>10</v>
      </c>
      <c r="B13" s="96"/>
      <c r="C13" s="98"/>
      <c r="D13" s="77"/>
      <c r="E13" s="8"/>
      <c r="F13" s="8"/>
      <c r="G13" s="8"/>
      <c r="H13" s="8"/>
    </row>
    <row r="14" spans="1:8" ht="15.75" customHeight="1">
      <c r="A14" s="95"/>
      <c r="B14" s="97"/>
      <c r="C14" s="99"/>
      <c r="D14" s="91"/>
      <c r="E14" s="92"/>
      <c r="F14" s="92"/>
      <c r="G14" s="92"/>
      <c r="H14" s="93"/>
    </row>
    <row r="15" spans="1:8" ht="16.5">
      <c r="A15" s="18" t="s">
        <v>42</v>
      </c>
      <c r="B15" s="59" t="s">
        <v>46</v>
      </c>
      <c r="C15" s="12" t="s">
        <v>48</v>
      </c>
      <c r="D15" s="74">
        <v>500</v>
      </c>
      <c r="E15" s="75">
        <v>325</v>
      </c>
      <c r="F15" s="12">
        <v>125</v>
      </c>
      <c r="G15" s="76"/>
      <c r="H15" s="12">
        <v>50</v>
      </c>
    </row>
    <row r="16" spans="1:8" ht="16.5">
      <c r="A16" s="17"/>
      <c r="B16" s="29" t="s">
        <v>47</v>
      </c>
      <c r="C16" s="14"/>
      <c r="D16" s="25"/>
      <c r="E16" s="4"/>
      <c r="F16" s="4"/>
      <c r="G16" s="4"/>
      <c r="H16" s="4"/>
    </row>
    <row r="17" spans="1:8" ht="16.5">
      <c r="A17" s="17" t="s">
        <v>43</v>
      </c>
      <c r="B17" s="29"/>
      <c r="C17" s="14"/>
      <c r="D17" s="25"/>
      <c r="E17" s="4"/>
      <c r="F17" s="4"/>
      <c r="G17" s="4"/>
      <c r="H17" s="4"/>
    </row>
    <row r="18" spans="1:8" ht="16.5">
      <c r="A18" s="17" t="s">
        <v>4</v>
      </c>
      <c r="B18" s="29"/>
      <c r="C18" s="14"/>
      <c r="D18" s="25"/>
      <c r="E18" s="4"/>
      <c r="F18" s="4"/>
      <c r="G18" s="4"/>
      <c r="H18" s="4"/>
    </row>
    <row r="19" spans="1:8" ht="16.5">
      <c r="A19" s="16" t="s">
        <v>5</v>
      </c>
      <c r="B19" s="32"/>
      <c r="C19" s="13"/>
      <c r="D19" s="33"/>
      <c r="E19" s="8"/>
      <c r="F19" s="8"/>
      <c r="G19" s="8"/>
      <c r="H19" s="8"/>
    </row>
    <row r="20" spans="1:8" ht="16.5">
      <c r="A20" s="18" t="s">
        <v>42</v>
      </c>
      <c r="B20" s="59" t="s">
        <v>49</v>
      </c>
      <c r="C20" s="12" t="s">
        <v>48</v>
      </c>
      <c r="D20" s="60">
        <v>150</v>
      </c>
      <c r="E20" s="12">
        <v>90</v>
      </c>
      <c r="F20" s="12">
        <v>45</v>
      </c>
      <c r="G20" s="12"/>
      <c r="H20" s="12">
        <v>15</v>
      </c>
    </row>
    <row r="21" spans="1:8" ht="16.5">
      <c r="A21" s="17"/>
      <c r="B21" s="29" t="s">
        <v>50</v>
      </c>
      <c r="C21" s="14"/>
      <c r="D21" s="25"/>
      <c r="E21" s="4"/>
      <c r="F21" s="4"/>
      <c r="G21" s="4"/>
      <c r="H21" s="4"/>
    </row>
    <row r="22" spans="1:8" ht="16.5">
      <c r="A22" s="17" t="s">
        <v>44</v>
      </c>
      <c r="B22" s="29"/>
      <c r="C22" s="14"/>
      <c r="D22" s="25"/>
      <c r="E22" s="4"/>
      <c r="F22" s="4"/>
      <c r="G22" s="4"/>
      <c r="H22" s="4"/>
    </row>
    <row r="23" spans="1:8" ht="16.5">
      <c r="A23" s="17" t="s">
        <v>4</v>
      </c>
      <c r="B23" s="29"/>
      <c r="C23" s="14"/>
      <c r="D23" s="25"/>
      <c r="E23" s="4"/>
      <c r="F23" s="4"/>
      <c r="G23" s="4"/>
      <c r="H23" s="4"/>
    </row>
    <row r="24" spans="1:8" ht="16.5">
      <c r="A24" s="16" t="s">
        <v>45</v>
      </c>
      <c r="B24" s="32"/>
      <c r="C24" s="13"/>
      <c r="D24" s="33"/>
      <c r="E24" s="8"/>
      <c r="F24" s="8"/>
      <c r="G24" s="8"/>
      <c r="H24" s="8"/>
    </row>
    <row r="25" spans="1:8" ht="16.5">
      <c r="A25" s="18" t="s">
        <v>42</v>
      </c>
      <c r="B25" s="59" t="s">
        <v>51</v>
      </c>
      <c r="C25" s="12" t="s">
        <v>48</v>
      </c>
      <c r="D25" s="60">
        <v>200</v>
      </c>
      <c r="E25" s="12">
        <v>130</v>
      </c>
      <c r="F25" s="12">
        <v>50</v>
      </c>
      <c r="G25" s="12"/>
      <c r="H25" s="12">
        <v>20</v>
      </c>
    </row>
    <row r="26" spans="1:8" ht="16.5">
      <c r="A26" s="17"/>
      <c r="B26" s="29" t="s">
        <v>52</v>
      </c>
      <c r="C26" s="14"/>
      <c r="D26" s="25"/>
      <c r="E26" s="4"/>
      <c r="F26" s="4"/>
      <c r="G26" s="4"/>
      <c r="H26" s="4"/>
    </row>
    <row r="27" spans="1:8" ht="16.5">
      <c r="A27" s="17" t="s">
        <v>44</v>
      </c>
      <c r="B27" s="29"/>
      <c r="C27" s="14"/>
      <c r="D27" s="25"/>
      <c r="E27" s="4"/>
      <c r="F27" s="4"/>
      <c r="G27" s="4"/>
      <c r="H27" s="4"/>
    </row>
    <row r="28" spans="1:8" ht="16.5">
      <c r="A28" s="17" t="s">
        <v>4</v>
      </c>
      <c r="B28" s="29"/>
      <c r="C28" s="14"/>
      <c r="D28" s="25"/>
      <c r="E28" s="4"/>
      <c r="F28" s="4"/>
      <c r="G28" s="4"/>
      <c r="H28" s="4"/>
    </row>
    <row r="29" spans="1:8" ht="16.5">
      <c r="A29" s="16" t="s">
        <v>45</v>
      </c>
      <c r="B29" s="29"/>
      <c r="C29" s="14"/>
      <c r="D29" s="25"/>
      <c r="E29" s="4"/>
      <c r="F29" s="4"/>
      <c r="G29" s="4"/>
      <c r="H29" s="4"/>
    </row>
    <row r="30" spans="1:8" ht="16.5">
      <c r="A30" s="18" t="s">
        <v>42</v>
      </c>
      <c r="B30" s="59" t="s">
        <v>55</v>
      </c>
      <c r="C30" s="12" t="s">
        <v>48</v>
      </c>
      <c r="D30" s="60">
        <v>800</v>
      </c>
      <c r="E30" s="12">
        <v>480</v>
      </c>
      <c r="F30" s="12">
        <v>240</v>
      </c>
      <c r="G30" s="12"/>
      <c r="H30" s="12">
        <v>80</v>
      </c>
    </row>
    <row r="31" spans="1:8" ht="16.5">
      <c r="A31" s="17" t="s">
        <v>7</v>
      </c>
      <c r="B31" s="29" t="s">
        <v>56</v>
      </c>
      <c r="C31" s="14"/>
      <c r="D31" s="25"/>
      <c r="E31" s="4"/>
      <c r="F31" s="4"/>
      <c r="G31" s="4"/>
      <c r="H31" s="4"/>
    </row>
    <row r="32" spans="1:8" ht="16.5">
      <c r="A32" s="17" t="s">
        <v>44</v>
      </c>
      <c r="B32" s="29"/>
      <c r="C32" s="14"/>
      <c r="D32" s="25"/>
      <c r="E32" s="4"/>
      <c r="F32" s="4"/>
      <c r="G32" s="4"/>
      <c r="H32" s="4"/>
    </row>
    <row r="33" spans="1:8" ht="16.5">
      <c r="A33" s="17" t="s">
        <v>4</v>
      </c>
      <c r="B33" s="29"/>
      <c r="C33" s="14"/>
      <c r="D33" s="25"/>
      <c r="E33" s="4"/>
      <c r="F33" s="4"/>
      <c r="G33" s="4"/>
      <c r="H33" s="4"/>
    </row>
    <row r="34" spans="1:8" ht="16.5">
      <c r="A34" s="16" t="s">
        <v>45</v>
      </c>
      <c r="B34" s="32"/>
      <c r="C34" s="13"/>
      <c r="D34" s="33"/>
      <c r="E34" s="8"/>
      <c r="F34" s="8"/>
      <c r="G34" s="8"/>
      <c r="H34" s="8"/>
    </row>
    <row r="35" spans="1:8" ht="16.5">
      <c r="A35" s="18" t="s">
        <v>53</v>
      </c>
      <c r="B35" s="59" t="s">
        <v>57</v>
      </c>
      <c r="C35" s="12" t="s">
        <v>48</v>
      </c>
      <c r="D35" s="60">
        <v>700</v>
      </c>
      <c r="E35" s="12">
        <v>420</v>
      </c>
      <c r="F35" s="12">
        <v>210</v>
      </c>
      <c r="G35" s="12"/>
      <c r="H35" s="12">
        <v>70</v>
      </c>
    </row>
    <row r="36" spans="1:8" ht="16.5">
      <c r="A36" s="17"/>
      <c r="B36" s="29" t="s">
        <v>58</v>
      </c>
      <c r="C36" s="14"/>
      <c r="D36" s="25"/>
      <c r="E36" s="4"/>
      <c r="F36" s="4"/>
      <c r="G36" s="4"/>
      <c r="H36" s="4"/>
    </row>
    <row r="37" spans="1:8" ht="16.5">
      <c r="A37" s="17" t="s">
        <v>54</v>
      </c>
      <c r="B37" s="29"/>
      <c r="C37" s="14"/>
      <c r="D37" s="25"/>
      <c r="E37" s="4"/>
      <c r="F37" s="4"/>
      <c r="G37" s="4"/>
      <c r="H37" s="4"/>
    </row>
    <row r="38" spans="1:8" ht="16.5">
      <c r="A38" s="17" t="s">
        <v>4</v>
      </c>
      <c r="B38" s="29"/>
      <c r="C38" s="14"/>
      <c r="D38" s="25"/>
      <c r="E38" s="4"/>
      <c r="F38" s="4"/>
      <c r="G38" s="4"/>
      <c r="H38" s="4"/>
    </row>
    <row r="39" spans="1:8" ht="16.5">
      <c r="A39" s="16" t="s">
        <v>45</v>
      </c>
      <c r="B39" s="32"/>
      <c r="C39" s="13"/>
      <c r="D39" s="33"/>
      <c r="E39" s="8"/>
      <c r="F39" s="8"/>
      <c r="G39" s="8"/>
      <c r="H39" s="8"/>
    </row>
    <row r="40" spans="1:8" ht="16.5">
      <c r="A40" s="64"/>
      <c r="B40" s="65"/>
      <c r="C40" s="66"/>
      <c r="D40" s="67"/>
      <c r="E40" s="66"/>
      <c r="F40" s="66"/>
      <c r="G40" s="14"/>
      <c r="H40" s="14"/>
    </row>
    <row r="41" spans="1:8" ht="16.5">
      <c r="A41" s="64"/>
      <c r="B41" s="65"/>
      <c r="C41" s="66"/>
      <c r="D41" s="68"/>
      <c r="E41" s="69"/>
      <c r="F41" s="69"/>
      <c r="G41" s="4"/>
      <c r="H41" s="28"/>
    </row>
    <row r="42" spans="1:8" ht="16.5">
      <c r="A42" s="64"/>
      <c r="B42" s="65"/>
      <c r="C42" s="66"/>
      <c r="D42" s="68"/>
      <c r="E42" s="70"/>
      <c r="F42" s="70"/>
      <c r="G42" s="4"/>
      <c r="H42" s="4"/>
    </row>
    <row r="43" spans="1:8" ht="16.5">
      <c r="A43" s="64"/>
      <c r="B43" s="65"/>
      <c r="C43" s="66"/>
      <c r="D43" s="68"/>
      <c r="E43" s="70"/>
      <c r="F43" s="70"/>
      <c r="G43" s="4"/>
      <c r="H43" s="4"/>
    </row>
    <row r="44" spans="1:8" ht="16.5">
      <c r="A44" s="64"/>
      <c r="B44" s="65"/>
      <c r="C44" s="66"/>
      <c r="D44" s="68"/>
      <c r="E44" s="70"/>
      <c r="F44" s="70"/>
      <c r="G44" s="4"/>
      <c r="H44" s="4"/>
    </row>
    <row r="45" spans="1:8" ht="16.5">
      <c r="A45" s="71"/>
      <c r="B45" s="72"/>
      <c r="C45" s="73"/>
      <c r="D45" s="33">
        <v>7262.7</v>
      </c>
      <c r="E45" s="8">
        <v>5361.9</v>
      </c>
      <c r="F45" s="8">
        <v>1333.8</v>
      </c>
      <c r="G45" s="8"/>
      <c r="H45" s="8">
        <v>567</v>
      </c>
    </row>
    <row r="46" ht="16.5">
      <c r="F46" s="8"/>
    </row>
    <row r="47" spans="1:2" s="35" customFormat="1" ht="15.75">
      <c r="A47" s="38" t="s">
        <v>14</v>
      </c>
      <c r="B47" s="39"/>
    </row>
  </sheetData>
  <sheetProtection/>
  <mergeCells count="8">
    <mergeCell ref="C1:C3"/>
    <mergeCell ref="D1:D2"/>
    <mergeCell ref="E1:H1"/>
    <mergeCell ref="D3:H3"/>
    <mergeCell ref="D14:H14"/>
    <mergeCell ref="A13:A14"/>
    <mergeCell ref="B13:B14"/>
    <mergeCell ref="C13:C14"/>
  </mergeCells>
  <printOptions/>
  <pageMargins left="0.6692913385826772" right="0.7086614173228347" top="1.03" bottom="0.7874015748031497" header="0.5118110236220472" footer="0.5118110236220472"/>
  <pageSetup horizontalDpi="600" verticalDpi="600" orientation="landscape" paperSize="9" r:id="rId2"/>
  <headerFooter alignWithMargins="0">
    <oddHeader>&amp;L&amp;"Arial Narrow,Tučné"Investičná stratégia zásobovania pitnou vodou a odkanalizovania na roky 2007-2013 
Vodovody - PVS, a. s.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/>
  <cp:lastModifiedBy>zvadova_a</cp:lastModifiedBy>
  <cp:lastPrinted>2014-04-02T12:02:58Z</cp:lastPrinted>
  <dcterms:created xsi:type="dcterms:W3CDTF">2005-04-21T11:32:22Z</dcterms:created>
  <dcterms:modified xsi:type="dcterms:W3CDTF">2014-04-02T12:57:01Z</dcterms:modified>
  <cp:category/>
  <cp:version/>
  <cp:contentType/>
  <cp:contentStatus/>
</cp:coreProperties>
</file>